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eeleacuk-my.sharepoint.com/personal/a_g_s_harper_keele_ac_uk/Documents/System folders/Desktop/New folder/Figure 16 - OCT data/"/>
    </mc:Choice>
  </mc:AlternateContent>
  <xr:revisionPtr revIDLastSave="34" documentId="8_{4D611F31-CDF6-4516-B5F2-7DC0CE249BB8}" xr6:coauthVersionLast="47" xr6:coauthVersionMax="47" xr10:uidLastSave="{88119225-8F39-4EA9-8685-A99D927AB36A}"/>
  <bookViews>
    <workbookView xWindow="-108" yWindow="-108" windowWidth="23256" windowHeight="12576" xr2:uid="{FCCB5849-B376-4405-89C6-68B6A3132B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D14" i="1"/>
  <c r="D13" i="1"/>
  <c r="G12" i="1"/>
  <c r="D12" i="1"/>
  <c r="G11" i="1"/>
  <c r="D11" i="1"/>
</calcChain>
</file>

<file path=xl/sharedStrings.xml><?xml version="1.0" encoding="utf-8"?>
<sst xmlns="http://schemas.openxmlformats.org/spreadsheetml/2006/main" count="21" uniqueCount="9">
  <si>
    <t>Width</t>
  </si>
  <si>
    <t>Channel Height</t>
  </si>
  <si>
    <t>Channel Width</t>
  </si>
  <si>
    <t>Width (cm)</t>
  </si>
  <si>
    <t>Height (cm)</t>
  </si>
  <si>
    <t>Mean</t>
  </si>
  <si>
    <t>SEM</t>
  </si>
  <si>
    <t>cm</t>
  </si>
  <si>
    <t>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</si>
</sst>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E96E7-FD07-47D2-8028-B4773E0E33E7}">
  <dimension ref="C2:H14"/>
  <sheetViews>
    <sheetView tabSelected="1" topLeftCell="A3" workbookViewId="0">
      <selection activeCell="I18" sqref="I18"/>
    </sheetView>
  </sheetViews>
  <sheetFormatPr defaultRowHeight="14.4" x14ac:dyDescent="0.3"/>
  <sheetData>
    <row r="2" spans="3:8" x14ac:dyDescent="0.3">
      <c r="F2" t="s">
        <v>0</v>
      </c>
    </row>
    <row r="3" spans="3:8" x14ac:dyDescent="0.3">
      <c r="C3" s="2" t="s">
        <v>1</v>
      </c>
      <c r="F3" s="2" t="s">
        <v>2</v>
      </c>
    </row>
    <row r="4" spans="3:8" x14ac:dyDescent="0.3">
      <c r="D4" t="s">
        <v>4</v>
      </c>
      <c r="G4" t="s">
        <v>3</v>
      </c>
    </row>
    <row r="5" spans="3:8" x14ac:dyDescent="0.3">
      <c r="C5">
        <v>1</v>
      </c>
      <c r="D5">
        <v>2.5000000000000001E-2</v>
      </c>
      <c r="F5">
        <v>1</v>
      </c>
      <c r="G5">
        <v>3.6999999999999998E-2</v>
      </c>
    </row>
    <row r="6" spans="3:8" x14ac:dyDescent="0.3">
      <c r="C6">
        <v>2</v>
      </c>
      <c r="D6">
        <v>2.5000000000000001E-2</v>
      </c>
      <c r="F6">
        <v>2</v>
      </c>
      <c r="G6">
        <v>3.4000000000000002E-2</v>
      </c>
    </row>
    <row r="7" spans="3:8" x14ac:dyDescent="0.3">
      <c r="C7">
        <v>3</v>
      </c>
      <c r="D7">
        <v>2.5999999999999999E-2</v>
      </c>
      <c r="F7">
        <v>3</v>
      </c>
      <c r="G7">
        <v>3.6999999999999998E-2</v>
      </c>
    </row>
    <row r="8" spans="3:8" x14ac:dyDescent="0.3">
      <c r="C8">
        <v>4</v>
      </c>
      <c r="D8">
        <v>2.5999999999999999E-2</v>
      </c>
      <c r="F8">
        <v>4</v>
      </c>
      <c r="G8">
        <v>3.4000000000000002E-2</v>
      </c>
    </row>
    <row r="9" spans="3:8" x14ac:dyDescent="0.3">
      <c r="C9">
        <v>5</v>
      </c>
      <c r="D9">
        <v>2.4E-2</v>
      </c>
      <c r="F9">
        <v>5</v>
      </c>
      <c r="G9">
        <v>3.7999999999999999E-2</v>
      </c>
    </row>
    <row r="11" spans="3:8" x14ac:dyDescent="0.3">
      <c r="C11" t="s">
        <v>5</v>
      </c>
      <c r="D11">
        <f>AVERAGE(D5:D9)</f>
        <v>2.52E-2</v>
      </c>
      <c r="E11" t="s">
        <v>7</v>
      </c>
      <c r="F11" t="s">
        <v>5</v>
      </c>
      <c r="G11">
        <f>(AVERAGE(G5:G9))</f>
        <v>3.6000000000000004E-2</v>
      </c>
      <c r="H11" t="s">
        <v>7</v>
      </c>
    </row>
    <row r="12" spans="3:8" x14ac:dyDescent="0.3">
      <c r="C12" t="s">
        <v>6</v>
      </c>
      <c r="D12">
        <f>(STDEV(D5:D9))/(5^0.5)</f>
        <v>3.741657386773937E-4</v>
      </c>
      <c r="E12" t="s">
        <v>7</v>
      </c>
      <c r="F12" t="s">
        <v>6</v>
      </c>
      <c r="G12">
        <f>(STDEV(G5:G9))/(5^0.5)</f>
        <v>8.3666002653407455E-4</v>
      </c>
      <c r="H12" t="s">
        <v>7</v>
      </c>
    </row>
    <row r="13" spans="3:8" x14ac:dyDescent="0.3">
      <c r="C13" t="s">
        <v>5</v>
      </c>
      <c r="D13" s="1">
        <f>D11*10000</f>
        <v>252</v>
      </c>
      <c r="E13" t="s">
        <v>8</v>
      </c>
      <c r="F13" t="s">
        <v>5</v>
      </c>
      <c r="G13" s="1">
        <f>G11*10000</f>
        <v>360.00000000000006</v>
      </c>
      <c r="H13" t="s">
        <v>8</v>
      </c>
    </row>
    <row r="14" spans="3:8" x14ac:dyDescent="0.3">
      <c r="C14" t="s">
        <v>6</v>
      </c>
      <c r="D14" s="3">
        <f>D12*10000</f>
        <v>3.7416573867739369</v>
      </c>
      <c r="E14" t="s">
        <v>8</v>
      </c>
      <c r="F14" t="s">
        <v>6</v>
      </c>
      <c r="G14" s="3">
        <f>G12*10000</f>
        <v>8.366600265340745</v>
      </c>
      <c r="H14" t="s">
        <v>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Keele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Harper</dc:creator>
  <cp:lastModifiedBy>Alan Harper</cp:lastModifiedBy>
  <dcterms:created xsi:type="dcterms:W3CDTF">2024-11-27T23:28:03Z</dcterms:created>
  <dcterms:modified xsi:type="dcterms:W3CDTF">2024-12-02T01:14:25Z</dcterms:modified>
</cp:coreProperties>
</file>